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580"/>
  </bookViews>
  <sheets>
    <sheet name="OBRAČUN BOLOVANJA" sheetId="1" r:id="rId1"/>
    <sheet name="PRAĆENJE ISPLATA" sheetId="2" r:id="rId2"/>
  </sheets>
  <calcPr calcId="145621"/>
</workbook>
</file>

<file path=xl/calcChain.xml><?xml version="1.0" encoding="utf-8"?>
<calcChain xmlns="http://schemas.openxmlformats.org/spreadsheetml/2006/main">
  <c r="F47" i="1" l="1"/>
  <c r="E35" i="1"/>
  <c r="E36" i="1"/>
  <c r="E37" i="1"/>
  <c r="E38" i="1"/>
  <c r="E39" i="1"/>
  <c r="E40" i="1"/>
  <c r="E41" i="1"/>
  <c r="E42" i="1"/>
  <c r="E43" i="1"/>
  <c r="E44" i="1"/>
  <c r="E45" i="1"/>
  <c r="E46" i="1"/>
  <c r="C31" i="2" l="1"/>
  <c r="E7" i="2"/>
  <c r="E8" i="2"/>
  <c r="E9" i="2"/>
  <c r="E10" i="2"/>
  <c r="E11" i="2"/>
  <c r="E12" i="2"/>
  <c r="E13" i="2"/>
  <c r="E14" i="2"/>
  <c r="E15" i="2"/>
  <c r="E16" i="2"/>
  <c r="E17" i="2"/>
  <c r="E6" i="2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31" i="2" l="1"/>
  <c r="E47" i="1" l="1"/>
  <c r="D47" i="1"/>
  <c r="C50" i="1" s="1"/>
  <c r="C3" i="2" s="1"/>
  <c r="C47" i="1"/>
  <c r="D21" i="2" l="1"/>
  <c r="D25" i="2"/>
  <c r="D29" i="2"/>
  <c r="D18" i="2"/>
  <c r="D22" i="2"/>
  <c r="D26" i="2"/>
  <c r="D19" i="2"/>
  <c r="D23" i="2"/>
  <c r="D27" i="2"/>
  <c r="D20" i="2"/>
  <c r="D24" i="2"/>
  <c r="D28" i="2"/>
  <c r="D8" i="2"/>
  <c r="D15" i="2"/>
  <c r="D17" i="2"/>
  <c r="D16" i="2"/>
  <c r="D6" i="2"/>
  <c r="D13" i="2"/>
  <c r="D12" i="2"/>
  <c r="D14" i="2"/>
  <c r="D9" i="2"/>
  <c r="D11" i="2"/>
  <c r="D10" i="2"/>
  <c r="D7" i="2"/>
  <c r="C49" i="1"/>
  <c r="D31" i="2" l="1"/>
</calcChain>
</file>

<file path=xl/sharedStrings.xml><?xml version="1.0" encoding="utf-8"?>
<sst xmlns="http://schemas.openxmlformats.org/spreadsheetml/2006/main" count="150" uniqueCount="41">
  <si>
    <t>OBRAČUN DUGOTRAJNIH BOLOVANJA</t>
  </si>
  <si>
    <t>PODACI ZA ER-1 OBRAZAC - POTVRDA O PLAĆI</t>
  </si>
  <si>
    <t>MJESEC</t>
  </si>
  <si>
    <t>GODINA</t>
  </si>
  <si>
    <t>OD</t>
  </si>
  <si>
    <t>DO</t>
  </si>
  <si>
    <t>PLAĆA ZA</t>
  </si>
  <si>
    <t>07</t>
  </si>
  <si>
    <t>08</t>
  </si>
  <si>
    <t>09</t>
  </si>
  <si>
    <t>10</t>
  </si>
  <si>
    <t>11</t>
  </si>
  <si>
    <t>12</t>
  </si>
  <si>
    <t>2018</t>
  </si>
  <si>
    <t>BRUTO</t>
  </si>
  <si>
    <t>NETO</t>
  </si>
  <si>
    <t>SATI</t>
  </si>
  <si>
    <t>01</t>
  </si>
  <si>
    <t>02</t>
  </si>
  <si>
    <t>03</t>
  </si>
  <si>
    <t>04</t>
  </si>
  <si>
    <t>05</t>
  </si>
  <si>
    <t>06</t>
  </si>
  <si>
    <t>2019</t>
  </si>
  <si>
    <t>RADNIK JE PRIJAVLJEN NA XX SATI ?</t>
  </si>
  <si>
    <t>IZNOS</t>
  </si>
  <si>
    <t xml:space="preserve">ODRAĐENI </t>
  </si>
  <si>
    <t>MOGUĆI</t>
  </si>
  <si>
    <t>***</t>
  </si>
  <si>
    <t>PROSJEK BRUTO:</t>
  </si>
  <si>
    <t>PROSJEK NETO:</t>
  </si>
  <si>
    <t>ISPLATA BOLOVANJA</t>
  </si>
  <si>
    <t>DATUM:</t>
  </si>
  <si>
    <t>1. DAN</t>
  </si>
  <si>
    <t>41.DAN</t>
  </si>
  <si>
    <t>42.DAN</t>
  </si>
  <si>
    <t>ZADNJI DAN</t>
  </si>
  <si>
    <t>2020</t>
  </si>
  <si>
    <t>PROSJEK NETO satnice</t>
  </si>
  <si>
    <t>MOGUĆI sati</t>
  </si>
  <si>
    <t>DATUM ISPLATE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</si>
</sst>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/;@"/>
    <numFmt numFmtId="165" formatCode="_-* #,##0.0000\ &quot;kn&quot;_-;\-* #,##0.0000\ &quot;kn&quot;_-;_-* &quot;-&quot;??\ &quot;kn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2" applyFont="1"/>
    <xf numFmtId="49" fontId="0" fillId="0" borderId="0" xfId="0" applyNumberFormat="1"/>
    <xf numFmtId="49" fontId="0" fillId="0" borderId="0" xfId="2" applyNumberFormat="1" applyFont="1"/>
    <xf numFmtId="44" fontId="0" fillId="0" borderId="0" xfId="2" applyFont="1" applyAlignment="1">
      <alignment horizontal="center"/>
    </xf>
    <xf numFmtId="1" fontId="0" fillId="0" borderId="0" xfId="2" applyNumberFormat="1" applyFont="1" applyAlignment="1">
      <alignment horizontal="center" vertical="center"/>
    </xf>
    <xf numFmtId="44" fontId="0" fillId="0" borderId="1" xfId="2" applyFont="1" applyBorder="1"/>
    <xf numFmtId="44" fontId="0" fillId="0" borderId="1" xfId="2" applyFont="1" applyBorder="1" applyAlignment="1">
      <alignment horizontal="center"/>
    </xf>
    <xf numFmtId="164" fontId="0" fillId="2" borderId="1" xfId="2" applyNumberFormat="1" applyFont="1" applyFill="1" applyBorder="1" applyAlignment="1">
      <alignment horizontal="center" vertical="center"/>
    </xf>
    <xf numFmtId="44" fontId="0" fillId="0" borderId="0" xfId="2" applyFont="1" applyAlignment="1">
      <alignment vertical="center"/>
    </xf>
    <xf numFmtId="0" fontId="0" fillId="0" borderId="0" xfId="0" applyAlignment="1">
      <alignment vertical="center"/>
    </xf>
    <xf numFmtId="44" fontId="0" fillId="0" borderId="1" xfId="2" applyFont="1" applyBorder="1" applyAlignment="1">
      <alignment horizontal="center" vertical="center"/>
    </xf>
    <xf numFmtId="43" fontId="0" fillId="2" borderId="1" xfId="1" applyFont="1" applyFill="1" applyBorder="1" applyAlignment="1">
      <alignment vertical="center"/>
    </xf>
    <xf numFmtId="44" fontId="0" fillId="0" borderId="1" xfId="2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165" fontId="0" fillId="0" borderId="0" xfId="2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0" fillId="0" borderId="1" xfId="1" applyFont="1" applyBorder="1"/>
    <xf numFmtId="44" fontId="0" fillId="0" borderId="0" xfId="2" applyFont="1" applyBorder="1" applyAlignment="1"/>
    <xf numFmtId="44" fontId="0" fillId="0" borderId="1" xfId="2" applyFont="1" applyBorder="1" applyAlignment="1"/>
    <xf numFmtId="2" fontId="0" fillId="0" borderId="1" xfId="2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4" fontId="0" fillId="0" borderId="4" xfId="2" applyFont="1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tabSelected="1" workbookViewId="0">
      <selection activeCell="C25" sqref="C25"/>
    </sheetView>
  </sheetViews>
  <sheetFormatPr defaultRowHeight="15" x14ac:dyDescent="0.25"/>
  <cols>
    <col min="1" max="1" width="10.28515625" style="2" customWidth="1"/>
    <col min="2" max="2" width="11.5703125" style="3" customWidth="1"/>
    <col min="3" max="19" width="16.140625" style="1" customWidth="1"/>
  </cols>
  <sheetData>
    <row r="2" spans="1:19" ht="18.75" x14ac:dyDescent="0.3">
      <c r="A2" s="28" t="s">
        <v>0</v>
      </c>
      <c r="B2" s="28"/>
      <c r="C2" s="28"/>
      <c r="D2" s="28"/>
      <c r="E2" s="28"/>
      <c r="F2" s="28"/>
    </row>
    <row r="3" spans="1:19" x14ac:dyDescent="0.25">
      <c r="A3" s="33"/>
      <c r="B3" s="34"/>
      <c r="C3" s="20" t="s">
        <v>33</v>
      </c>
      <c r="D3" s="20" t="s">
        <v>34</v>
      </c>
      <c r="E3" s="20" t="s">
        <v>35</v>
      </c>
      <c r="F3" s="20" t="s">
        <v>36</v>
      </c>
    </row>
    <row r="4" spans="1:19" s="10" customFormat="1" ht="19.5" customHeight="1" x14ac:dyDescent="0.25">
      <c r="A4" s="37" t="s">
        <v>32</v>
      </c>
      <c r="B4" s="38"/>
      <c r="C4" s="8">
        <v>43473</v>
      </c>
      <c r="D4" s="8">
        <v>43514</v>
      </c>
      <c r="E4" s="8">
        <v>43515</v>
      </c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0" customFormat="1" ht="19.5" customHeight="1" x14ac:dyDescent="0.25">
      <c r="A5" s="36" t="s">
        <v>1</v>
      </c>
      <c r="B5" s="36"/>
      <c r="C5" s="36"/>
      <c r="D5" s="36"/>
      <c r="E5" s="11" t="s">
        <v>4</v>
      </c>
      <c r="F5" s="11" t="s">
        <v>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0" customFormat="1" ht="19.5" customHeight="1" x14ac:dyDescent="0.25">
      <c r="A6" s="36"/>
      <c r="B6" s="36"/>
      <c r="C6" s="36"/>
      <c r="D6" s="36"/>
      <c r="E6" s="8">
        <v>43313</v>
      </c>
      <c r="F6" s="8">
        <v>43496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0" customFormat="1" ht="19.5" customHeight="1" x14ac:dyDescent="0.25">
      <c r="A7" s="36" t="s">
        <v>24</v>
      </c>
      <c r="B7" s="36"/>
      <c r="C7" s="36"/>
      <c r="D7" s="12">
        <v>4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25">
      <c r="E8" s="4"/>
      <c r="F8" s="4"/>
    </row>
    <row r="9" spans="1:19" x14ac:dyDescent="0.25">
      <c r="A9" s="35" t="s">
        <v>6</v>
      </c>
      <c r="B9" s="35"/>
      <c r="C9" s="29" t="s">
        <v>25</v>
      </c>
      <c r="D9" s="29"/>
      <c r="E9" s="7" t="s">
        <v>26</v>
      </c>
      <c r="F9" s="7" t="s">
        <v>27</v>
      </c>
    </row>
    <row r="10" spans="1:19" x14ac:dyDescent="0.25">
      <c r="A10" s="14" t="s">
        <v>2</v>
      </c>
      <c r="B10" s="15" t="s">
        <v>3</v>
      </c>
      <c r="C10" s="7" t="s">
        <v>14</v>
      </c>
      <c r="D10" s="7" t="s">
        <v>15</v>
      </c>
      <c r="E10" s="7" t="s">
        <v>16</v>
      </c>
      <c r="F10" s="7" t="s">
        <v>16</v>
      </c>
    </row>
    <row r="11" spans="1:19" x14ac:dyDescent="0.25">
      <c r="A11" s="14" t="s">
        <v>17</v>
      </c>
      <c r="B11" s="15" t="s">
        <v>13</v>
      </c>
      <c r="C11" s="6"/>
      <c r="D11" s="6"/>
      <c r="E11" s="16">
        <f>IF(+D11&gt;0,+F11/8*$D$7,0)</f>
        <v>0</v>
      </c>
      <c r="F11" s="16">
        <v>184</v>
      </c>
    </row>
    <row r="12" spans="1:19" x14ac:dyDescent="0.25">
      <c r="A12" s="14" t="s">
        <v>18</v>
      </c>
      <c r="B12" s="15" t="s">
        <v>13</v>
      </c>
      <c r="C12" s="6"/>
      <c r="D12" s="6"/>
      <c r="E12" s="16">
        <f t="shared" ref="E12:E34" si="0">IF(+D12&gt;0,+F12/8*$D$7,0)</f>
        <v>0</v>
      </c>
      <c r="F12" s="16">
        <v>160</v>
      </c>
    </row>
    <row r="13" spans="1:19" x14ac:dyDescent="0.25">
      <c r="A13" s="14" t="s">
        <v>19</v>
      </c>
      <c r="B13" s="15" t="s">
        <v>13</v>
      </c>
      <c r="C13" s="6"/>
      <c r="D13" s="6"/>
      <c r="E13" s="16">
        <f t="shared" si="0"/>
        <v>0</v>
      </c>
      <c r="F13" s="16">
        <v>168</v>
      </c>
    </row>
    <row r="14" spans="1:19" x14ac:dyDescent="0.25">
      <c r="A14" s="14" t="s">
        <v>20</v>
      </c>
      <c r="B14" s="15" t="s">
        <v>13</v>
      </c>
      <c r="C14" s="6"/>
      <c r="D14" s="6"/>
      <c r="E14" s="16">
        <f t="shared" si="0"/>
        <v>0</v>
      </c>
      <c r="F14" s="16">
        <v>176</v>
      </c>
    </row>
    <row r="15" spans="1:19" x14ac:dyDescent="0.25">
      <c r="A15" s="14" t="s">
        <v>21</v>
      </c>
      <c r="B15" s="15" t="s">
        <v>13</v>
      </c>
      <c r="C15" s="6"/>
      <c r="D15" s="6"/>
      <c r="E15" s="16">
        <f t="shared" si="0"/>
        <v>0</v>
      </c>
      <c r="F15" s="16">
        <v>184</v>
      </c>
    </row>
    <row r="16" spans="1:19" x14ac:dyDescent="0.25">
      <c r="A16" s="14" t="s">
        <v>22</v>
      </c>
      <c r="B16" s="15" t="s">
        <v>13</v>
      </c>
      <c r="C16" s="6"/>
      <c r="D16" s="6"/>
      <c r="E16" s="16">
        <f t="shared" si="0"/>
        <v>0</v>
      </c>
      <c r="F16" s="16">
        <v>160</v>
      </c>
    </row>
    <row r="17" spans="1:6" x14ac:dyDescent="0.25">
      <c r="A17" s="14" t="s">
        <v>7</v>
      </c>
      <c r="B17" s="15" t="s">
        <v>13</v>
      </c>
      <c r="C17" s="6"/>
      <c r="D17" s="6"/>
      <c r="E17" s="16">
        <f t="shared" si="0"/>
        <v>0</v>
      </c>
      <c r="F17" s="16">
        <v>184</v>
      </c>
    </row>
    <row r="18" spans="1:6" x14ac:dyDescent="0.25">
      <c r="A18" s="14" t="s">
        <v>8</v>
      </c>
      <c r="B18" s="15" t="s">
        <v>13</v>
      </c>
      <c r="C18" s="6"/>
      <c r="D18" s="6"/>
      <c r="E18" s="16">
        <f t="shared" si="0"/>
        <v>0</v>
      </c>
      <c r="F18" s="16">
        <v>176</v>
      </c>
    </row>
    <row r="19" spans="1:6" x14ac:dyDescent="0.25">
      <c r="A19" s="14" t="s">
        <v>9</v>
      </c>
      <c r="B19" s="15" t="s">
        <v>13</v>
      </c>
      <c r="C19" s="6"/>
      <c r="D19" s="6"/>
      <c r="E19" s="16">
        <f t="shared" si="0"/>
        <v>0</v>
      </c>
      <c r="F19" s="16">
        <v>168</v>
      </c>
    </row>
    <row r="20" spans="1:6" x14ac:dyDescent="0.25">
      <c r="A20" s="14" t="s">
        <v>10</v>
      </c>
      <c r="B20" s="15" t="s">
        <v>13</v>
      </c>
      <c r="C20" s="6"/>
      <c r="D20" s="6"/>
      <c r="E20" s="16">
        <f t="shared" si="0"/>
        <v>0</v>
      </c>
      <c r="F20" s="16">
        <v>184</v>
      </c>
    </row>
    <row r="21" spans="1:6" x14ac:dyDescent="0.25">
      <c r="A21" s="14" t="s">
        <v>11</v>
      </c>
      <c r="B21" s="15" t="s">
        <v>13</v>
      </c>
      <c r="C21" s="6"/>
      <c r="D21" s="6"/>
      <c r="E21" s="16">
        <f t="shared" si="0"/>
        <v>0</v>
      </c>
      <c r="F21" s="16">
        <v>168</v>
      </c>
    </row>
    <row r="22" spans="1:6" x14ac:dyDescent="0.25">
      <c r="A22" s="14" t="s">
        <v>12</v>
      </c>
      <c r="B22" s="15" t="s">
        <v>13</v>
      </c>
      <c r="C22" s="6"/>
      <c r="D22" s="6"/>
      <c r="E22" s="16">
        <f t="shared" si="0"/>
        <v>0</v>
      </c>
      <c r="F22" s="16">
        <v>176</v>
      </c>
    </row>
    <row r="23" spans="1:6" x14ac:dyDescent="0.25">
      <c r="A23" s="14" t="s">
        <v>17</v>
      </c>
      <c r="B23" s="15" t="s">
        <v>23</v>
      </c>
      <c r="C23" s="6"/>
      <c r="D23" s="6"/>
      <c r="E23" s="16">
        <f t="shared" si="0"/>
        <v>0</v>
      </c>
      <c r="F23" s="16">
        <v>184</v>
      </c>
    </row>
    <row r="24" spans="1:6" x14ac:dyDescent="0.25">
      <c r="A24" s="14" t="s">
        <v>18</v>
      </c>
      <c r="B24" s="15" t="s">
        <v>23</v>
      </c>
      <c r="C24" s="6"/>
      <c r="D24" s="6"/>
      <c r="E24" s="16">
        <f t="shared" si="0"/>
        <v>0</v>
      </c>
      <c r="F24" s="16">
        <v>160</v>
      </c>
    </row>
    <row r="25" spans="1:6" x14ac:dyDescent="0.25">
      <c r="A25" s="14" t="s">
        <v>19</v>
      </c>
      <c r="B25" s="15" t="s">
        <v>23</v>
      </c>
      <c r="C25" s="6"/>
      <c r="D25" s="6"/>
      <c r="E25" s="16">
        <f t="shared" si="0"/>
        <v>0</v>
      </c>
      <c r="F25" s="16">
        <v>168</v>
      </c>
    </row>
    <row r="26" spans="1:6" x14ac:dyDescent="0.25">
      <c r="A26" s="14" t="s">
        <v>20</v>
      </c>
      <c r="B26" s="15" t="s">
        <v>23</v>
      </c>
      <c r="C26" s="6"/>
      <c r="D26" s="6"/>
      <c r="E26" s="16">
        <f t="shared" si="0"/>
        <v>0</v>
      </c>
      <c r="F26" s="16">
        <v>176</v>
      </c>
    </row>
    <row r="27" spans="1:6" x14ac:dyDescent="0.25">
      <c r="A27" s="14" t="s">
        <v>21</v>
      </c>
      <c r="B27" s="15" t="s">
        <v>23</v>
      </c>
      <c r="C27" s="6"/>
      <c r="D27" s="6"/>
      <c r="E27" s="16">
        <f t="shared" si="0"/>
        <v>0</v>
      </c>
      <c r="F27" s="16">
        <v>184</v>
      </c>
    </row>
    <row r="28" spans="1:6" x14ac:dyDescent="0.25">
      <c r="A28" s="14" t="s">
        <v>22</v>
      </c>
      <c r="B28" s="15" t="s">
        <v>23</v>
      </c>
      <c r="C28" s="6"/>
      <c r="D28" s="6"/>
      <c r="E28" s="16">
        <f t="shared" si="0"/>
        <v>0</v>
      </c>
      <c r="F28" s="16">
        <v>160</v>
      </c>
    </row>
    <row r="29" spans="1:6" x14ac:dyDescent="0.25">
      <c r="A29" s="14" t="s">
        <v>7</v>
      </c>
      <c r="B29" s="15" t="s">
        <v>23</v>
      </c>
      <c r="C29" s="6"/>
      <c r="D29" s="6"/>
      <c r="E29" s="16">
        <f t="shared" si="0"/>
        <v>0</v>
      </c>
      <c r="F29" s="16">
        <v>184</v>
      </c>
    </row>
    <row r="30" spans="1:6" x14ac:dyDescent="0.25">
      <c r="A30" s="14" t="s">
        <v>8</v>
      </c>
      <c r="B30" s="15" t="s">
        <v>23</v>
      </c>
      <c r="C30" s="6"/>
      <c r="D30" s="6"/>
      <c r="E30" s="16">
        <f t="shared" si="0"/>
        <v>0</v>
      </c>
      <c r="F30" s="16">
        <v>176</v>
      </c>
    </row>
    <row r="31" spans="1:6" x14ac:dyDescent="0.25">
      <c r="A31" s="14" t="s">
        <v>9</v>
      </c>
      <c r="B31" s="15" t="s">
        <v>23</v>
      </c>
      <c r="C31" s="6"/>
      <c r="D31" s="6"/>
      <c r="E31" s="16">
        <f t="shared" si="0"/>
        <v>0</v>
      </c>
      <c r="F31" s="16">
        <v>168</v>
      </c>
    </row>
    <row r="32" spans="1:6" x14ac:dyDescent="0.25">
      <c r="A32" s="14" t="s">
        <v>10</v>
      </c>
      <c r="B32" s="15" t="s">
        <v>23</v>
      </c>
      <c r="C32" s="6"/>
      <c r="D32" s="6"/>
      <c r="E32" s="16">
        <f t="shared" si="0"/>
        <v>0</v>
      </c>
      <c r="F32" s="16">
        <v>184</v>
      </c>
    </row>
    <row r="33" spans="1:6" x14ac:dyDescent="0.25">
      <c r="A33" s="14" t="s">
        <v>11</v>
      </c>
      <c r="B33" s="15" t="s">
        <v>23</v>
      </c>
      <c r="C33" s="6"/>
      <c r="D33" s="6"/>
      <c r="E33" s="16">
        <f t="shared" si="0"/>
        <v>0</v>
      </c>
      <c r="F33" s="16">
        <v>168</v>
      </c>
    </row>
    <row r="34" spans="1:6" x14ac:dyDescent="0.25">
      <c r="A34" s="14" t="s">
        <v>12</v>
      </c>
      <c r="B34" s="15" t="s">
        <v>23</v>
      </c>
      <c r="C34" s="6"/>
      <c r="D34" s="6"/>
      <c r="E34" s="16">
        <f t="shared" si="0"/>
        <v>0</v>
      </c>
      <c r="F34" s="16">
        <v>176</v>
      </c>
    </row>
    <row r="35" spans="1:6" x14ac:dyDescent="0.25">
      <c r="A35" s="14" t="s">
        <v>17</v>
      </c>
      <c r="B35" s="15" t="s">
        <v>37</v>
      </c>
      <c r="C35" s="6"/>
      <c r="D35" s="6"/>
      <c r="E35" s="16">
        <f t="shared" ref="E35:E46" si="1">IF(+D35&gt;0,+F35/8*$D$7,0)</f>
        <v>0</v>
      </c>
      <c r="F35" s="16">
        <v>184</v>
      </c>
    </row>
    <row r="36" spans="1:6" x14ac:dyDescent="0.25">
      <c r="A36" s="14" t="s">
        <v>18</v>
      </c>
      <c r="B36" s="15" t="s">
        <v>37</v>
      </c>
      <c r="C36" s="6"/>
      <c r="D36" s="6"/>
      <c r="E36" s="16">
        <f t="shared" si="1"/>
        <v>0</v>
      </c>
      <c r="F36" s="16">
        <v>160</v>
      </c>
    </row>
    <row r="37" spans="1:6" x14ac:dyDescent="0.25">
      <c r="A37" s="14" t="s">
        <v>19</v>
      </c>
      <c r="B37" s="15" t="s">
        <v>37</v>
      </c>
      <c r="C37" s="6"/>
      <c r="D37" s="6"/>
      <c r="E37" s="16">
        <f t="shared" si="1"/>
        <v>0</v>
      </c>
      <c r="F37" s="16">
        <v>176</v>
      </c>
    </row>
    <row r="38" spans="1:6" x14ac:dyDescent="0.25">
      <c r="A38" s="14" t="s">
        <v>20</v>
      </c>
      <c r="B38" s="15" t="s">
        <v>37</v>
      </c>
      <c r="C38" s="6"/>
      <c r="D38" s="6"/>
      <c r="E38" s="16">
        <f t="shared" si="1"/>
        <v>0</v>
      </c>
      <c r="F38" s="16">
        <v>176</v>
      </c>
    </row>
    <row r="39" spans="1:6" x14ac:dyDescent="0.25">
      <c r="A39" s="14" t="s">
        <v>21</v>
      </c>
      <c r="B39" s="15" t="s">
        <v>37</v>
      </c>
      <c r="C39" s="6"/>
      <c r="D39" s="6"/>
      <c r="E39" s="16">
        <f t="shared" si="1"/>
        <v>0</v>
      </c>
      <c r="F39" s="16">
        <v>168</v>
      </c>
    </row>
    <row r="40" spans="1:6" x14ac:dyDescent="0.25">
      <c r="A40" s="14" t="s">
        <v>22</v>
      </c>
      <c r="B40" s="15" t="s">
        <v>37</v>
      </c>
      <c r="C40" s="6"/>
      <c r="D40" s="6"/>
      <c r="E40" s="16">
        <f t="shared" si="1"/>
        <v>0</v>
      </c>
      <c r="F40" s="16">
        <v>176</v>
      </c>
    </row>
    <row r="41" spans="1:6" x14ac:dyDescent="0.25">
      <c r="A41" s="14" t="s">
        <v>7</v>
      </c>
      <c r="B41" s="15" t="s">
        <v>37</v>
      </c>
      <c r="C41" s="6"/>
      <c r="D41" s="6"/>
      <c r="E41" s="16">
        <f t="shared" si="1"/>
        <v>0</v>
      </c>
      <c r="F41" s="16">
        <v>184</v>
      </c>
    </row>
    <row r="42" spans="1:6" x14ac:dyDescent="0.25">
      <c r="A42" s="14" t="s">
        <v>8</v>
      </c>
      <c r="B42" s="15" t="s">
        <v>37</v>
      </c>
      <c r="C42" s="6"/>
      <c r="D42" s="6"/>
      <c r="E42" s="16">
        <f t="shared" si="1"/>
        <v>0</v>
      </c>
      <c r="F42" s="16">
        <v>168</v>
      </c>
    </row>
    <row r="43" spans="1:6" x14ac:dyDescent="0.25">
      <c r="A43" s="14" t="s">
        <v>9</v>
      </c>
      <c r="B43" s="15" t="s">
        <v>37</v>
      </c>
      <c r="C43" s="6"/>
      <c r="D43" s="6"/>
      <c r="E43" s="16">
        <f t="shared" si="1"/>
        <v>0</v>
      </c>
      <c r="F43" s="16">
        <v>176</v>
      </c>
    </row>
    <row r="44" spans="1:6" x14ac:dyDescent="0.25">
      <c r="A44" s="14" t="s">
        <v>10</v>
      </c>
      <c r="B44" s="15" t="s">
        <v>37</v>
      </c>
      <c r="C44" s="6"/>
      <c r="D44" s="6"/>
      <c r="E44" s="16">
        <f t="shared" si="1"/>
        <v>0</v>
      </c>
      <c r="F44" s="16">
        <v>176</v>
      </c>
    </row>
    <row r="45" spans="1:6" x14ac:dyDescent="0.25">
      <c r="A45" s="14" t="s">
        <v>11</v>
      </c>
      <c r="B45" s="15" t="s">
        <v>37</v>
      </c>
      <c r="C45" s="6"/>
      <c r="D45" s="6"/>
      <c r="E45" s="16">
        <f t="shared" si="1"/>
        <v>0</v>
      </c>
      <c r="F45" s="16">
        <v>168</v>
      </c>
    </row>
    <row r="46" spans="1:6" x14ac:dyDescent="0.25">
      <c r="A46" s="14" t="s">
        <v>12</v>
      </c>
      <c r="B46" s="15" t="s">
        <v>37</v>
      </c>
      <c r="C46" s="6"/>
      <c r="D46" s="6"/>
      <c r="E46" s="16">
        <f t="shared" si="1"/>
        <v>0</v>
      </c>
      <c r="F46" s="16">
        <v>184</v>
      </c>
    </row>
    <row r="47" spans="1:6" x14ac:dyDescent="0.25">
      <c r="A47" s="30" t="s">
        <v>28</v>
      </c>
      <c r="B47" s="31"/>
      <c r="C47" s="6">
        <f>SUM(C11:C34)</f>
        <v>0</v>
      </c>
      <c r="D47" s="6">
        <f>SUM(D11:D34)</f>
        <v>0</v>
      </c>
      <c r="E47" s="16">
        <f>SUM(E11:E34)</f>
        <v>0</v>
      </c>
      <c r="F47" s="16">
        <f>SUM(F11:F46)</f>
        <v>6272</v>
      </c>
    </row>
    <row r="48" spans="1:6" x14ac:dyDescent="0.25">
      <c r="E48" s="5"/>
    </row>
    <row r="49" spans="1:3" x14ac:dyDescent="0.25">
      <c r="A49" s="32" t="s">
        <v>29</v>
      </c>
      <c r="B49" s="32"/>
      <c r="C49" s="17" t="e">
        <f>+C47/E47</f>
        <v>#DIV/0!</v>
      </c>
    </row>
    <row r="50" spans="1:3" x14ac:dyDescent="0.25">
      <c r="A50" s="32" t="s">
        <v>30</v>
      </c>
      <c r="B50" s="32"/>
      <c r="C50" s="17" t="e">
        <f>+D47/E47</f>
        <v>#DIV/0!</v>
      </c>
    </row>
  </sheetData>
  <mergeCells count="11">
    <mergeCell ref="A2:F2"/>
    <mergeCell ref="C9:D9"/>
    <mergeCell ref="A47:B47"/>
    <mergeCell ref="A49:B49"/>
    <mergeCell ref="A50:B50"/>
    <mergeCell ref="A3:B3"/>
    <mergeCell ref="A9:B9"/>
    <mergeCell ref="A5:D5"/>
    <mergeCell ref="A6:D6"/>
    <mergeCell ref="A7:C7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H19" sqref="H19"/>
    </sheetView>
  </sheetViews>
  <sheetFormatPr defaultRowHeight="15" x14ac:dyDescent="0.25"/>
  <cols>
    <col min="1" max="1" width="9.140625" style="19"/>
    <col min="2" max="2" width="9.140625" style="18"/>
    <col min="3" max="4" width="18.140625" style="1" customWidth="1"/>
    <col min="5" max="7" width="16.7109375" style="1" customWidth="1"/>
  </cols>
  <sheetData>
    <row r="2" spans="1:6" x14ac:dyDescent="0.25">
      <c r="B2" s="23"/>
      <c r="C2" s="24" t="s">
        <v>38</v>
      </c>
    </row>
    <row r="3" spans="1:6" x14ac:dyDescent="0.25">
      <c r="C3" s="6" t="e">
        <f>+'OBRAČUN BOLOVANJA'!C50</f>
        <v>#DIV/0!</v>
      </c>
    </row>
    <row r="4" spans="1:6" x14ac:dyDescent="0.25">
      <c r="A4" s="39" t="s">
        <v>6</v>
      </c>
      <c r="B4" s="39"/>
      <c r="C4" s="29" t="s">
        <v>31</v>
      </c>
      <c r="D4" s="29"/>
      <c r="E4" s="40" t="s">
        <v>39</v>
      </c>
      <c r="F4" s="40" t="s">
        <v>40</v>
      </c>
    </row>
    <row r="5" spans="1:6" x14ac:dyDescent="0.25">
      <c r="B5" s="19"/>
      <c r="C5" s="13" t="s">
        <v>16</v>
      </c>
      <c r="D5" s="13" t="s">
        <v>25</v>
      </c>
      <c r="E5" s="41"/>
      <c r="F5" s="41"/>
    </row>
    <row r="6" spans="1:6" x14ac:dyDescent="0.25">
      <c r="A6" s="21" t="s">
        <v>17</v>
      </c>
      <c r="B6" s="21" t="s">
        <v>23</v>
      </c>
      <c r="C6" s="6"/>
      <c r="D6" s="6" t="e">
        <f t="shared" ref="D6:D29" si="0">+C6*$C$3</f>
        <v>#DIV/0!</v>
      </c>
      <c r="E6" s="26">
        <f>+'OBRAČUN BOLOVANJA'!F23</f>
        <v>184</v>
      </c>
      <c r="F6" s="27"/>
    </row>
    <row r="7" spans="1:6" x14ac:dyDescent="0.25">
      <c r="A7" s="21" t="s">
        <v>18</v>
      </c>
      <c r="B7" s="21" t="s">
        <v>23</v>
      </c>
      <c r="C7" s="6"/>
      <c r="D7" s="6" t="e">
        <f t="shared" si="0"/>
        <v>#DIV/0!</v>
      </c>
      <c r="E7" s="26">
        <f>+'OBRAČUN BOLOVANJA'!F24</f>
        <v>160</v>
      </c>
      <c r="F7" s="27"/>
    </row>
    <row r="8" spans="1:6" x14ac:dyDescent="0.25">
      <c r="A8" s="21" t="s">
        <v>19</v>
      </c>
      <c r="B8" s="21" t="s">
        <v>23</v>
      </c>
      <c r="C8" s="6"/>
      <c r="D8" s="6" t="e">
        <f t="shared" si="0"/>
        <v>#DIV/0!</v>
      </c>
      <c r="E8" s="26">
        <f>+'OBRAČUN BOLOVANJA'!F25</f>
        <v>168</v>
      </c>
      <c r="F8" s="27"/>
    </row>
    <row r="9" spans="1:6" x14ac:dyDescent="0.25">
      <c r="A9" s="21" t="s">
        <v>20</v>
      </c>
      <c r="B9" s="21" t="s">
        <v>23</v>
      </c>
      <c r="C9" s="6"/>
      <c r="D9" s="6" t="e">
        <f t="shared" si="0"/>
        <v>#DIV/0!</v>
      </c>
      <c r="E9" s="26">
        <f>+'OBRAČUN BOLOVANJA'!F26</f>
        <v>176</v>
      </c>
      <c r="F9" s="27"/>
    </row>
    <row r="10" spans="1:6" x14ac:dyDescent="0.25">
      <c r="A10" s="21" t="s">
        <v>21</v>
      </c>
      <c r="B10" s="21" t="s">
        <v>23</v>
      </c>
      <c r="C10" s="6"/>
      <c r="D10" s="6" t="e">
        <f t="shared" si="0"/>
        <v>#DIV/0!</v>
      </c>
      <c r="E10" s="26">
        <f>+'OBRAČUN BOLOVANJA'!F27</f>
        <v>184</v>
      </c>
      <c r="F10" s="27"/>
    </row>
    <row r="11" spans="1:6" x14ac:dyDescent="0.25">
      <c r="A11" s="21" t="s">
        <v>22</v>
      </c>
      <c r="B11" s="21" t="s">
        <v>23</v>
      </c>
      <c r="C11" s="6"/>
      <c r="D11" s="6" t="e">
        <f t="shared" si="0"/>
        <v>#DIV/0!</v>
      </c>
      <c r="E11" s="26">
        <f>+'OBRAČUN BOLOVANJA'!F28</f>
        <v>160</v>
      </c>
      <c r="F11" s="27"/>
    </row>
    <row r="12" spans="1:6" x14ac:dyDescent="0.25">
      <c r="A12" s="21" t="s">
        <v>7</v>
      </c>
      <c r="B12" s="21" t="s">
        <v>23</v>
      </c>
      <c r="C12" s="6"/>
      <c r="D12" s="6" t="e">
        <f t="shared" si="0"/>
        <v>#DIV/0!</v>
      </c>
      <c r="E12" s="26">
        <f>+'OBRAČUN BOLOVANJA'!F29</f>
        <v>184</v>
      </c>
      <c r="F12" s="27"/>
    </row>
    <row r="13" spans="1:6" x14ac:dyDescent="0.25">
      <c r="A13" s="21" t="s">
        <v>8</v>
      </c>
      <c r="B13" s="21" t="s">
        <v>23</v>
      </c>
      <c r="C13" s="6"/>
      <c r="D13" s="6" t="e">
        <f t="shared" si="0"/>
        <v>#DIV/0!</v>
      </c>
      <c r="E13" s="26">
        <f>+'OBRAČUN BOLOVANJA'!F30</f>
        <v>176</v>
      </c>
      <c r="F13" s="27"/>
    </row>
    <row r="14" spans="1:6" x14ac:dyDescent="0.25">
      <c r="A14" s="21" t="s">
        <v>9</v>
      </c>
      <c r="B14" s="21" t="s">
        <v>23</v>
      </c>
      <c r="C14" s="6"/>
      <c r="D14" s="6" t="e">
        <f t="shared" si="0"/>
        <v>#DIV/0!</v>
      </c>
      <c r="E14" s="26">
        <f>+'OBRAČUN BOLOVANJA'!F31</f>
        <v>168</v>
      </c>
      <c r="F14" s="27"/>
    </row>
    <row r="15" spans="1:6" x14ac:dyDescent="0.25">
      <c r="A15" s="21" t="s">
        <v>10</v>
      </c>
      <c r="B15" s="21" t="s">
        <v>23</v>
      </c>
      <c r="C15" s="6"/>
      <c r="D15" s="6" t="e">
        <f t="shared" si="0"/>
        <v>#DIV/0!</v>
      </c>
      <c r="E15" s="26">
        <f>+'OBRAČUN BOLOVANJA'!F32</f>
        <v>184</v>
      </c>
      <c r="F15" s="27"/>
    </row>
    <row r="16" spans="1:6" x14ac:dyDescent="0.25">
      <c r="A16" s="21" t="s">
        <v>11</v>
      </c>
      <c r="B16" s="21" t="s">
        <v>23</v>
      </c>
      <c r="C16" s="6"/>
      <c r="D16" s="6" t="e">
        <f t="shared" si="0"/>
        <v>#DIV/0!</v>
      </c>
      <c r="E16" s="26">
        <f>+'OBRAČUN BOLOVANJA'!F33</f>
        <v>168</v>
      </c>
      <c r="F16" s="27"/>
    </row>
    <row r="17" spans="1:6" x14ac:dyDescent="0.25">
      <c r="A17" s="21" t="s">
        <v>12</v>
      </c>
      <c r="B17" s="21" t="s">
        <v>23</v>
      </c>
      <c r="C17" s="6"/>
      <c r="D17" s="6" t="e">
        <f t="shared" si="0"/>
        <v>#DIV/0!</v>
      </c>
      <c r="E17" s="26">
        <f>+'OBRAČUN BOLOVANJA'!F34</f>
        <v>176</v>
      </c>
      <c r="F17" s="27"/>
    </row>
    <row r="18" spans="1:6" x14ac:dyDescent="0.25">
      <c r="A18" s="21" t="s">
        <v>17</v>
      </c>
      <c r="B18" s="21" t="s">
        <v>37</v>
      </c>
      <c r="C18" s="6"/>
      <c r="D18" s="6" t="e">
        <f t="shared" si="0"/>
        <v>#DIV/0!</v>
      </c>
      <c r="E18" s="25">
        <v>184</v>
      </c>
      <c r="F18" s="27"/>
    </row>
    <row r="19" spans="1:6" x14ac:dyDescent="0.25">
      <c r="A19" s="21" t="s">
        <v>18</v>
      </c>
      <c r="B19" s="21" t="s">
        <v>37</v>
      </c>
      <c r="C19" s="6"/>
      <c r="D19" s="6" t="e">
        <f t="shared" si="0"/>
        <v>#DIV/0!</v>
      </c>
      <c r="E19" s="25">
        <v>160</v>
      </c>
      <c r="F19" s="27"/>
    </row>
    <row r="20" spans="1:6" x14ac:dyDescent="0.25">
      <c r="A20" s="21" t="s">
        <v>19</v>
      </c>
      <c r="B20" s="21" t="s">
        <v>37</v>
      </c>
      <c r="C20" s="6"/>
      <c r="D20" s="6" t="e">
        <f t="shared" si="0"/>
        <v>#DIV/0!</v>
      </c>
      <c r="E20" s="25">
        <v>176</v>
      </c>
      <c r="F20" s="27"/>
    </row>
    <row r="21" spans="1:6" x14ac:dyDescent="0.25">
      <c r="A21" s="21" t="s">
        <v>20</v>
      </c>
      <c r="B21" s="21" t="s">
        <v>37</v>
      </c>
      <c r="C21" s="6"/>
      <c r="D21" s="6" t="e">
        <f t="shared" si="0"/>
        <v>#DIV/0!</v>
      </c>
      <c r="E21" s="25">
        <v>176</v>
      </c>
      <c r="F21" s="27"/>
    </row>
    <row r="22" spans="1:6" x14ac:dyDescent="0.25">
      <c r="A22" s="21" t="s">
        <v>21</v>
      </c>
      <c r="B22" s="21" t="s">
        <v>37</v>
      </c>
      <c r="C22" s="6"/>
      <c r="D22" s="6" t="e">
        <f t="shared" si="0"/>
        <v>#DIV/0!</v>
      </c>
      <c r="E22" s="25">
        <v>168</v>
      </c>
      <c r="F22" s="27"/>
    </row>
    <row r="23" spans="1:6" x14ac:dyDescent="0.25">
      <c r="A23" s="21" t="s">
        <v>22</v>
      </c>
      <c r="B23" s="21" t="s">
        <v>37</v>
      </c>
      <c r="C23" s="6"/>
      <c r="D23" s="6" t="e">
        <f t="shared" si="0"/>
        <v>#DIV/0!</v>
      </c>
      <c r="E23" s="25">
        <v>176</v>
      </c>
      <c r="F23" s="27"/>
    </row>
    <row r="24" spans="1:6" x14ac:dyDescent="0.25">
      <c r="A24" s="21" t="s">
        <v>7</v>
      </c>
      <c r="B24" s="21" t="s">
        <v>37</v>
      </c>
      <c r="C24" s="6"/>
      <c r="D24" s="6" t="e">
        <f t="shared" si="0"/>
        <v>#DIV/0!</v>
      </c>
      <c r="E24" s="25">
        <v>184</v>
      </c>
      <c r="F24" s="27"/>
    </row>
    <row r="25" spans="1:6" x14ac:dyDescent="0.25">
      <c r="A25" s="21" t="s">
        <v>8</v>
      </c>
      <c r="B25" s="21" t="s">
        <v>37</v>
      </c>
      <c r="C25" s="6"/>
      <c r="D25" s="6" t="e">
        <f t="shared" si="0"/>
        <v>#DIV/0!</v>
      </c>
      <c r="E25" s="25">
        <v>168</v>
      </c>
      <c r="F25" s="27"/>
    </row>
    <row r="26" spans="1:6" x14ac:dyDescent="0.25">
      <c r="A26" s="21" t="s">
        <v>9</v>
      </c>
      <c r="B26" s="21" t="s">
        <v>37</v>
      </c>
      <c r="C26" s="6"/>
      <c r="D26" s="6" t="e">
        <f t="shared" si="0"/>
        <v>#DIV/0!</v>
      </c>
      <c r="E26" s="25">
        <v>176</v>
      </c>
      <c r="F26" s="27"/>
    </row>
    <row r="27" spans="1:6" x14ac:dyDescent="0.25">
      <c r="A27" s="21" t="s">
        <v>10</v>
      </c>
      <c r="B27" s="21" t="s">
        <v>37</v>
      </c>
      <c r="C27" s="6"/>
      <c r="D27" s="6" t="e">
        <f t="shared" si="0"/>
        <v>#DIV/0!</v>
      </c>
      <c r="E27" s="25">
        <v>176</v>
      </c>
      <c r="F27" s="27"/>
    </row>
    <row r="28" spans="1:6" x14ac:dyDescent="0.25">
      <c r="A28" s="21" t="s">
        <v>11</v>
      </c>
      <c r="B28" s="21" t="s">
        <v>37</v>
      </c>
      <c r="C28" s="6"/>
      <c r="D28" s="6" t="e">
        <f t="shared" si="0"/>
        <v>#DIV/0!</v>
      </c>
      <c r="E28" s="25">
        <v>168</v>
      </c>
      <c r="F28" s="27"/>
    </row>
    <row r="29" spans="1:6" x14ac:dyDescent="0.25">
      <c r="A29" s="21" t="s">
        <v>12</v>
      </c>
      <c r="B29" s="21" t="s">
        <v>37</v>
      </c>
      <c r="C29" s="6"/>
      <c r="D29" s="6" t="e">
        <f t="shared" si="0"/>
        <v>#DIV/0!</v>
      </c>
      <c r="E29" s="25">
        <v>184</v>
      </c>
      <c r="F29" s="27"/>
    </row>
    <row r="31" spans="1:6" x14ac:dyDescent="0.25">
      <c r="C31" s="6">
        <f>SUM(C6:C30)</f>
        <v>0</v>
      </c>
      <c r="D31" s="6" t="e">
        <f>SUM(D6:D30)</f>
        <v>#DIV/0!</v>
      </c>
      <c r="E31" s="22">
        <f>SUM(E6:E30)</f>
        <v>4184</v>
      </c>
    </row>
  </sheetData>
  <mergeCells count="4">
    <mergeCell ref="A4:B4"/>
    <mergeCell ref="C4:D4"/>
    <mergeCell ref="F4:F5"/>
    <mergeCell ref="E4:E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OBRAČUN BOLOVANJA</vt:lpstr>
      <vt:lpstr>PRAĆENJE ISPLATA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PROTULIPAC</dc:creator>
  <cp:lastModifiedBy>ANA PROTULIPAC</cp:lastModifiedBy>
  <cp:lastPrinted>2019-12-28T17:29:33Z</cp:lastPrinted>
  <dcterms:created xsi:type="dcterms:W3CDTF">2019-05-14T20:03:50Z</dcterms:created>
  <dcterms:modified xsi:type="dcterms:W3CDTF">2020-01-08T21:50:11Z</dcterms:modified>
</cp:coreProperties>
</file>